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48668\Desktop\"/>
    </mc:Choice>
  </mc:AlternateContent>
  <xr:revisionPtr revIDLastSave="0" documentId="13_ncr:1_{76AAF6E1-D0A9-42BB-BBFF-B6AEA1A360CC}" xr6:coauthVersionLast="36" xr6:coauthVersionMax="36" xr10:uidLastSave="{00000000-0000-0000-0000-000000000000}"/>
  <bookViews>
    <workbookView xWindow="0" yWindow="0" windowWidth="23040" windowHeight="8940" xr2:uid="{56266E84-CC43-4F73-B2F6-53ECCDF19CA7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H16" i="1"/>
  <c r="I41" i="1" l="1"/>
  <c r="H41" i="1"/>
  <c r="I66" i="1" l="1"/>
  <c r="H66" i="1"/>
  <c r="I64" i="1"/>
  <c r="H64" i="1"/>
  <c r="I65" i="1"/>
  <c r="H65" i="1"/>
  <c r="I63" i="1"/>
  <c r="H63" i="1"/>
  <c r="I62" i="1"/>
  <c r="H62" i="1"/>
  <c r="I61" i="1"/>
  <c r="H61" i="1"/>
  <c r="I60" i="1"/>
  <c r="H60" i="1"/>
  <c r="I58" i="1"/>
  <c r="H58" i="1"/>
  <c r="I59" i="1"/>
  <c r="H59" i="1"/>
  <c r="I56" i="1"/>
  <c r="H56" i="1"/>
  <c r="I55" i="1"/>
  <c r="H55" i="1"/>
  <c r="I57" i="1"/>
  <c r="H57" i="1"/>
  <c r="I53" i="1"/>
  <c r="H53" i="1"/>
  <c r="I52" i="1"/>
  <c r="H52" i="1"/>
  <c r="I54" i="1"/>
  <c r="H54" i="1"/>
  <c r="I49" i="1"/>
  <c r="H49" i="1"/>
  <c r="I50" i="1"/>
  <c r="H50" i="1"/>
  <c r="I47" i="1"/>
  <c r="H47" i="1"/>
  <c r="I51" i="1"/>
  <c r="H51" i="1"/>
  <c r="I48" i="1"/>
  <c r="H48" i="1"/>
  <c r="I46" i="1"/>
  <c r="H46" i="1"/>
  <c r="I45" i="1"/>
  <c r="H45" i="1"/>
  <c r="I67" i="1"/>
  <c r="H67" i="1"/>
  <c r="D68" i="1"/>
  <c r="I44" i="1"/>
  <c r="H44" i="1"/>
  <c r="I43" i="1"/>
  <c r="H43" i="1"/>
  <c r="I42" i="1"/>
  <c r="H42" i="1"/>
  <c r="I38" i="1" l="1"/>
  <c r="H38" i="1"/>
  <c r="I17" i="1"/>
  <c r="H17" i="1"/>
  <c r="I15" i="1"/>
  <c r="H15" i="1"/>
  <c r="I4" i="1" l="1"/>
  <c r="I5" i="1"/>
  <c r="I6" i="1"/>
  <c r="I7" i="1"/>
  <c r="I8" i="1"/>
  <c r="I9" i="1"/>
  <c r="I10" i="1"/>
  <c r="I11" i="1"/>
  <c r="I12" i="1"/>
  <c r="I13" i="1"/>
  <c r="I14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9" i="1"/>
  <c r="I40" i="1"/>
  <c r="H4" i="1"/>
  <c r="H5" i="1"/>
  <c r="H6" i="1"/>
  <c r="H7" i="1"/>
  <c r="H8" i="1"/>
  <c r="H9" i="1"/>
  <c r="H10" i="1"/>
  <c r="H11" i="1"/>
  <c r="H12" i="1"/>
  <c r="H13" i="1"/>
  <c r="H14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9" i="1"/>
  <c r="H40" i="1"/>
  <c r="H3" i="1" l="1"/>
  <c r="H2" i="1"/>
  <c r="H68" i="1" l="1"/>
  <c r="I3" i="1"/>
  <c r="I2" i="1"/>
  <c r="I68" i="1" s="1"/>
</calcChain>
</file>

<file path=xl/sharedStrings.xml><?xml version="1.0" encoding="utf-8"?>
<sst xmlns="http://schemas.openxmlformats.org/spreadsheetml/2006/main" count="279" uniqueCount="117">
  <si>
    <t>AEG</t>
  </si>
  <si>
    <t>Electrolux</t>
  </si>
  <si>
    <t>ENT6TF18S</t>
  </si>
  <si>
    <t>KRS3DF18S</t>
  </si>
  <si>
    <t>IK1910SZR</t>
  </si>
  <si>
    <t>FI3341V</t>
  </si>
  <si>
    <t>LRB2DF18C</t>
  </si>
  <si>
    <t>SMEG</t>
  </si>
  <si>
    <t>Zanussi</t>
  </si>
  <si>
    <t>ZNNN18FS5</t>
  </si>
  <si>
    <t>SKB618F1DS</t>
  </si>
  <si>
    <t>JUNO</t>
  </si>
  <si>
    <t>Progress</t>
  </si>
  <si>
    <t>Husqvarna</t>
  </si>
  <si>
    <t>QR600i</t>
  </si>
  <si>
    <t>Kuppersbusch</t>
  </si>
  <si>
    <t>Novamatic</t>
  </si>
  <si>
    <t>EKI1223ib</t>
  </si>
  <si>
    <t>IKEA</t>
  </si>
  <si>
    <t>Exuist</t>
  </si>
  <si>
    <t>EKS182-11RVA A+</t>
  </si>
  <si>
    <t>Samsung</t>
  </si>
  <si>
    <t>BRR20R121WW/EG</t>
  </si>
  <si>
    <t>FAURE</t>
  </si>
  <si>
    <t>FBA30455SA</t>
  </si>
  <si>
    <t>build-in fridge</t>
  </si>
  <si>
    <t>IK2755BL</t>
  </si>
  <si>
    <t>no.</t>
  </si>
  <si>
    <t>Brand</t>
  </si>
  <si>
    <t>Model</t>
  </si>
  <si>
    <t>Category</t>
  </si>
  <si>
    <t>Amound</t>
  </si>
  <si>
    <t>Type</t>
  </si>
  <si>
    <t>Category:</t>
  </si>
  <si>
    <t>ERN2314AOW</t>
  </si>
  <si>
    <t>ERN3013FOW</t>
  </si>
  <si>
    <t>IK3029SA</t>
  </si>
  <si>
    <t>KRS4DE18S</t>
  </si>
  <si>
    <t>ZEDN18FS1</t>
  </si>
  <si>
    <t>SKB810E1AF</t>
  </si>
  <si>
    <t>PK1814</t>
  </si>
  <si>
    <t>IKE1870-1</t>
  </si>
  <si>
    <t>John Lewis</t>
  </si>
  <si>
    <t>JLBILIC10</t>
  </si>
  <si>
    <t>JCF1782059</t>
  </si>
  <si>
    <t>USED</t>
  </si>
  <si>
    <t>OUTLET</t>
  </si>
  <si>
    <t>Pice ( ex vat - Euro)</t>
  </si>
  <si>
    <t>ZWI712UDAWA</t>
  </si>
  <si>
    <t>ZWI814UDWA</t>
  </si>
  <si>
    <t>build-in wasching machine</t>
  </si>
  <si>
    <t>Catalog price ( Euro)</t>
  </si>
  <si>
    <t>Total catalog cost (Euro)</t>
  </si>
  <si>
    <t>total cost (exVAT Euro)</t>
  </si>
  <si>
    <t>ZNFN18FS5</t>
  </si>
  <si>
    <t>build-in-fridge</t>
  </si>
  <si>
    <t>ERN2311AOW</t>
  </si>
  <si>
    <t>ZRDN18FS1</t>
  </si>
  <si>
    <t>ERS3DF18S</t>
  </si>
  <si>
    <t>SFE81821DC</t>
  </si>
  <si>
    <t>PKT1241</t>
  </si>
  <si>
    <t>NEFF</t>
  </si>
  <si>
    <t>K446A2</t>
  </si>
  <si>
    <t>NEW</t>
  </si>
  <si>
    <t>VIVAX</t>
  </si>
  <si>
    <t>Ariston</t>
  </si>
  <si>
    <t>HLB 9.8 AADC X/HA</t>
  </si>
  <si>
    <t>HLQB 9.8 LASI X/HA</t>
  </si>
  <si>
    <t>KRS4DF18S</t>
  </si>
  <si>
    <t>EI24ID30QS5B</t>
  </si>
  <si>
    <t>Hood</t>
  </si>
  <si>
    <t>Dishwascher</t>
  </si>
  <si>
    <t>LSP4323XDE</t>
  </si>
  <si>
    <t>dishwasher</t>
  </si>
  <si>
    <t>Kitchenaid</t>
  </si>
  <si>
    <t>KEICD12030</t>
  </si>
  <si>
    <t>RETURN</t>
  </si>
  <si>
    <t>FROSTIG</t>
  </si>
  <si>
    <t>CF180WH</t>
  </si>
  <si>
    <t>CF180X</t>
  </si>
  <si>
    <t>RETURN - consumer return transport dagame or technical return. NO Warranty</t>
  </si>
  <si>
    <t>FABER</t>
  </si>
  <si>
    <t>Glassy 6/40</t>
  </si>
  <si>
    <t>Whirlpool</t>
  </si>
  <si>
    <t>WHSS90F LT CK</t>
  </si>
  <si>
    <t>Junker</t>
  </si>
  <si>
    <t>JD66WS50</t>
  </si>
  <si>
    <t>Constructa</t>
  </si>
  <si>
    <t>CD616050</t>
  </si>
  <si>
    <t>Elica</t>
  </si>
  <si>
    <t>Tribe IX/A/90</t>
  </si>
  <si>
    <t>JD66BS50</t>
  </si>
  <si>
    <t>CD639050</t>
  </si>
  <si>
    <t>CD636050</t>
  </si>
  <si>
    <t>Silverline</t>
  </si>
  <si>
    <t>VERA ISOLA VRI985.2</t>
  </si>
  <si>
    <t>VERA VRW 985.2</t>
  </si>
  <si>
    <t>VERA VEW 853.2</t>
  </si>
  <si>
    <t>VERA VEW 953,2</t>
  </si>
  <si>
    <t>BETA BEW 853,.</t>
  </si>
  <si>
    <t>BETA BEW 953.2</t>
  </si>
  <si>
    <t>BETA BEW 985.2</t>
  </si>
  <si>
    <t>OMEGA ECO ISOLA OMI 953.2</t>
  </si>
  <si>
    <t>INFINITY INW 953.2</t>
  </si>
  <si>
    <t>TOTEM TOW 953.2</t>
  </si>
  <si>
    <t>TOTEM DELUX</t>
  </si>
  <si>
    <t>TOTEM TOW 853.2</t>
  </si>
  <si>
    <t>TOTEM DELUX 885</t>
  </si>
  <si>
    <t>DIAMOND Delux DIBW 885.2</t>
  </si>
  <si>
    <t>-</t>
  </si>
  <si>
    <t xml:space="preserve">OUTLET: NEW, can have small visual defect, NO WARRANTY </t>
  </si>
  <si>
    <t>USED: Technical OK, used, NO WARRANTY</t>
  </si>
  <si>
    <t>NEW - oryginal packing, no defect, technical OK</t>
  </si>
  <si>
    <t xml:space="preserve">Franke </t>
  </si>
  <si>
    <t>Kitchenettes KKN 411</t>
  </si>
  <si>
    <t>2-in-1 sink with a hob</t>
  </si>
  <si>
    <t>EW7F3846OF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</si>
</sst>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8AE4A-7037-4503-B06F-0FB115267350}">
  <dimension ref="A1:P129"/>
  <sheetViews>
    <sheetView tabSelected="1" topLeftCell="A42" workbookViewId="0">
      <selection activeCell="B66" sqref="B66"/>
    </sheetView>
  </sheetViews>
  <sheetFormatPr defaultRowHeight="14.4" x14ac:dyDescent="0.3"/>
  <cols>
    <col min="1" max="1" width="8.88671875" style="1"/>
    <col min="2" max="2" width="17.109375" style="1" customWidth="1"/>
    <col min="3" max="3" width="26.5546875" style="1" customWidth="1"/>
    <col min="4" max="5" width="8.88671875" style="1"/>
    <col min="6" max="6" width="25.6640625" style="1" customWidth="1"/>
    <col min="7" max="8" width="18.88671875" style="1" customWidth="1"/>
    <col min="9" max="9" width="8.88671875" style="1"/>
    <col min="10" max="10" width="22.33203125" style="1" customWidth="1"/>
    <col min="11" max="14" width="8.88671875" style="1"/>
    <col min="15" max="15" width="27.44140625" style="1" customWidth="1"/>
    <col min="16" max="16" width="14.44140625" style="1" customWidth="1"/>
    <col min="17" max="16384" width="8.88671875" style="1"/>
  </cols>
  <sheetData>
    <row r="1" spans="1:16" x14ac:dyDescent="0.3">
      <c r="A1" s="3" t="s">
        <v>27</v>
      </c>
      <c r="B1" s="3" t="s">
        <v>28</v>
      </c>
      <c r="C1" s="3" t="s">
        <v>29</v>
      </c>
      <c r="D1" s="3" t="s">
        <v>31</v>
      </c>
      <c r="E1" s="3" t="s">
        <v>30</v>
      </c>
      <c r="F1" s="3" t="s">
        <v>51</v>
      </c>
      <c r="G1" s="3" t="s">
        <v>47</v>
      </c>
      <c r="H1" s="3" t="s">
        <v>52</v>
      </c>
      <c r="I1" s="3" t="s">
        <v>53</v>
      </c>
      <c r="J1" s="3" t="s">
        <v>32</v>
      </c>
      <c r="K1" s="2"/>
      <c r="L1" s="2"/>
      <c r="M1" s="2"/>
      <c r="N1" s="2"/>
      <c r="O1" s="2"/>
      <c r="P1" s="2"/>
    </row>
    <row r="2" spans="1:16" x14ac:dyDescent="0.3">
      <c r="A2" s="3">
        <v>1</v>
      </c>
      <c r="B2" s="5" t="s">
        <v>1</v>
      </c>
      <c r="C2" s="5" t="s">
        <v>2</v>
      </c>
      <c r="D2" s="5">
        <v>3</v>
      </c>
      <c r="E2" s="5" t="s">
        <v>46</v>
      </c>
      <c r="F2" s="5">
        <v>735</v>
      </c>
      <c r="G2" s="5">
        <v>200</v>
      </c>
      <c r="H2" s="5">
        <f>F2*D2</f>
        <v>2205</v>
      </c>
      <c r="I2" s="5">
        <f t="shared" ref="I2:I37" si="0">D2*G2</f>
        <v>600</v>
      </c>
      <c r="J2" s="5" t="s">
        <v>25</v>
      </c>
      <c r="K2" s="2"/>
      <c r="L2" s="2"/>
      <c r="M2" s="2"/>
      <c r="N2" s="2"/>
      <c r="O2" s="2"/>
      <c r="P2" s="2"/>
    </row>
    <row r="3" spans="1:16" x14ac:dyDescent="0.3">
      <c r="A3" s="3">
        <v>2</v>
      </c>
      <c r="B3" s="5" t="s">
        <v>1</v>
      </c>
      <c r="C3" s="5" t="s">
        <v>26</v>
      </c>
      <c r="D3" s="5">
        <v>1</v>
      </c>
      <c r="E3" s="5" t="s">
        <v>46</v>
      </c>
      <c r="F3" s="5">
        <v>799</v>
      </c>
      <c r="G3" s="5">
        <v>220</v>
      </c>
      <c r="H3" s="5">
        <f t="shared" ref="H3:H37" si="1">F3*D3</f>
        <v>799</v>
      </c>
      <c r="I3" s="5">
        <f t="shared" si="0"/>
        <v>220</v>
      </c>
      <c r="J3" s="5" t="s">
        <v>25</v>
      </c>
      <c r="K3" s="10" t="s">
        <v>33</v>
      </c>
      <c r="L3" s="10"/>
      <c r="M3" s="10"/>
      <c r="N3" s="10"/>
      <c r="O3" s="10"/>
      <c r="P3" s="4"/>
    </row>
    <row r="4" spans="1:16" x14ac:dyDescent="0.3">
      <c r="A4" s="3">
        <v>3</v>
      </c>
      <c r="B4" s="5" t="s">
        <v>1</v>
      </c>
      <c r="C4" s="5" t="s">
        <v>3</v>
      </c>
      <c r="D4" s="5">
        <v>6</v>
      </c>
      <c r="E4" s="5" t="s">
        <v>46</v>
      </c>
      <c r="F4" s="5">
        <v>759</v>
      </c>
      <c r="G4" s="5">
        <v>200</v>
      </c>
      <c r="H4" s="5">
        <f t="shared" si="1"/>
        <v>4554</v>
      </c>
      <c r="I4" s="5">
        <f t="shared" si="0"/>
        <v>1200</v>
      </c>
      <c r="J4" s="5" t="s">
        <v>25</v>
      </c>
      <c r="K4" s="10" t="s">
        <v>110</v>
      </c>
      <c r="L4" s="10"/>
      <c r="M4" s="10"/>
      <c r="N4" s="10"/>
      <c r="O4" s="10"/>
      <c r="P4" s="10"/>
    </row>
    <row r="5" spans="1:16" x14ac:dyDescent="0.3">
      <c r="A5" s="3">
        <v>4</v>
      </c>
      <c r="B5" s="5" t="s">
        <v>1</v>
      </c>
      <c r="C5" s="5" t="s">
        <v>4</v>
      </c>
      <c r="D5" s="5">
        <v>1</v>
      </c>
      <c r="E5" s="5" t="s">
        <v>46</v>
      </c>
      <c r="F5" s="5">
        <v>699</v>
      </c>
      <c r="G5" s="5">
        <v>160</v>
      </c>
      <c r="H5" s="5">
        <f t="shared" si="1"/>
        <v>699</v>
      </c>
      <c r="I5" s="5">
        <f t="shared" si="0"/>
        <v>160</v>
      </c>
      <c r="J5" s="5" t="s">
        <v>25</v>
      </c>
      <c r="K5" s="7" t="s">
        <v>111</v>
      </c>
      <c r="L5" s="8"/>
      <c r="M5" s="8"/>
      <c r="N5" s="8"/>
      <c r="O5" s="9"/>
      <c r="P5" s="4"/>
    </row>
    <row r="6" spans="1:16" x14ac:dyDescent="0.3">
      <c r="A6" s="3">
        <v>5</v>
      </c>
      <c r="B6" s="5" t="s">
        <v>1</v>
      </c>
      <c r="C6" s="5" t="s">
        <v>5</v>
      </c>
      <c r="D6" s="5">
        <v>2</v>
      </c>
      <c r="E6" s="5" t="s">
        <v>46</v>
      </c>
      <c r="F6" s="5">
        <v>799</v>
      </c>
      <c r="G6" s="5">
        <v>200</v>
      </c>
      <c r="H6" s="5">
        <f t="shared" si="1"/>
        <v>1598</v>
      </c>
      <c r="I6" s="5">
        <f t="shared" si="0"/>
        <v>400</v>
      </c>
      <c r="J6" s="5" t="s">
        <v>25</v>
      </c>
      <c r="K6" s="7" t="s">
        <v>80</v>
      </c>
      <c r="L6" s="8"/>
      <c r="M6" s="8"/>
      <c r="N6" s="8"/>
      <c r="O6" s="9"/>
      <c r="P6" s="4"/>
    </row>
    <row r="7" spans="1:16" x14ac:dyDescent="0.3">
      <c r="A7" s="3">
        <v>6</v>
      </c>
      <c r="B7" s="5" t="s">
        <v>1</v>
      </c>
      <c r="C7" s="5" t="s">
        <v>6</v>
      </c>
      <c r="D7" s="5">
        <v>4</v>
      </c>
      <c r="E7" s="5" t="s">
        <v>46</v>
      </c>
      <c r="F7" s="5">
        <v>699</v>
      </c>
      <c r="G7" s="5">
        <v>220</v>
      </c>
      <c r="H7" s="5">
        <f t="shared" si="1"/>
        <v>2796</v>
      </c>
      <c r="I7" s="5">
        <f t="shared" si="0"/>
        <v>880</v>
      </c>
      <c r="J7" s="5" t="s">
        <v>25</v>
      </c>
      <c r="K7" s="7" t="s">
        <v>112</v>
      </c>
      <c r="L7" s="8"/>
      <c r="M7" s="8"/>
      <c r="N7" s="8"/>
      <c r="O7" s="9"/>
      <c r="P7" s="4"/>
    </row>
    <row r="8" spans="1:16" x14ac:dyDescent="0.3">
      <c r="A8" s="3">
        <v>7</v>
      </c>
      <c r="B8" s="5" t="s">
        <v>1</v>
      </c>
      <c r="C8" s="5" t="s">
        <v>37</v>
      </c>
      <c r="D8" s="5">
        <v>1</v>
      </c>
      <c r="E8" s="5" t="s">
        <v>46</v>
      </c>
      <c r="F8" s="5">
        <v>799</v>
      </c>
      <c r="G8" s="5">
        <v>220</v>
      </c>
      <c r="H8" s="5">
        <f t="shared" si="1"/>
        <v>799</v>
      </c>
      <c r="I8" s="5">
        <f t="shared" si="0"/>
        <v>220</v>
      </c>
      <c r="J8" s="5" t="s">
        <v>25</v>
      </c>
      <c r="K8" s="2"/>
      <c r="L8" s="2"/>
      <c r="M8" s="2"/>
      <c r="N8" s="2"/>
      <c r="O8" s="2"/>
      <c r="P8" s="2"/>
    </row>
    <row r="9" spans="1:16" x14ac:dyDescent="0.3">
      <c r="A9" s="3">
        <v>8</v>
      </c>
      <c r="B9" s="5" t="s">
        <v>1</v>
      </c>
      <c r="C9" s="5" t="s">
        <v>35</v>
      </c>
      <c r="D9" s="5">
        <v>1</v>
      </c>
      <c r="E9" s="5" t="s">
        <v>46</v>
      </c>
      <c r="F9" s="5">
        <v>699</v>
      </c>
      <c r="G9" s="5">
        <v>180</v>
      </c>
      <c r="H9" s="5">
        <f t="shared" si="1"/>
        <v>699</v>
      </c>
      <c r="I9" s="5">
        <f t="shared" si="0"/>
        <v>180</v>
      </c>
      <c r="J9" s="5" t="s">
        <v>25</v>
      </c>
      <c r="K9" s="2"/>
      <c r="L9" s="2"/>
      <c r="M9" s="2"/>
      <c r="N9" s="2"/>
      <c r="O9" s="2"/>
      <c r="P9" s="2"/>
    </row>
    <row r="10" spans="1:16" x14ac:dyDescent="0.3">
      <c r="A10" s="3">
        <v>9</v>
      </c>
      <c r="B10" s="5" t="s">
        <v>1</v>
      </c>
      <c r="C10" s="5" t="s">
        <v>56</v>
      </c>
      <c r="D10" s="5">
        <v>2</v>
      </c>
      <c r="E10" s="5" t="s">
        <v>46</v>
      </c>
      <c r="F10" s="5">
        <v>499</v>
      </c>
      <c r="G10" s="5">
        <v>120</v>
      </c>
      <c r="H10" s="5">
        <f t="shared" si="1"/>
        <v>998</v>
      </c>
      <c r="I10" s="5">
        <f t="shared" si="0"/>
        <v>240</v>
      </c>
      <c r="J10" s="5" t="s">
        <v>25</v>
      </c>
      <c r="K10" s="2"/>
      <c r="L10" s="2"/>
      <c r="M10" s="2"/>
      <c r="N10" s="2"/>
      <c r="O10" s="2"/>
      <c r="P10" s="2"/>
    </row>
    <row r="11" spans="1:16" x14ac:dyDescent="0.3">
      <c r="A11" s="3">
        <v>10</v>
      </c>
      <c r="B11" s="5" t="s">
        <v>1</v>
      </c>
      <c r="C11" s="5" t="s">
        <v>34</v>
      </c>
      <c r="D11" s="5">
        <v>2</v>
      </c>
      <c r="E11" s="5" t="s">
        <v>46</v>
      </c>
      <c r="F11" s="5">
        <v>499</v>
      </c>
      <c r="G11" s="5">
        <v>120</v>
      </c>
      <c r="H11" s="5">
        <f t="shared" si="1"/>
        <v>998</v>
      </c>
      <c r="I11" s="5">
        <f t="shared" si="0"/>
        <v>240</v>
      </c>
      <c r="J11" s="5" t="s">
        <v>25</v>
      </c>
      <c r="K11" s="2"/>
      <c r="L11" s="2"/>
      <c r="M11" s="2"/>
      <c r="N11" s="2"/>
      <c r="O11" s="2"/>
      <c r="P11" s="2"/>
    </row>
    <row r="12" spans="1:16" x14ac:dyDescent="0.3">
      <c r="A12" s="3">
        <v>11</v>
      </c>
      <c r="B12" s="5" t="s">
        <v>1</v>
      </c>
      <c r="C12" s="5" t="s">
        <v>68</v>
      </c>
      <c r="D12" s="5">
        <v>1</v>
      </c>
      <c r="E12" s="5" t="s">
        <v>46</v>
      </c>
      <c r="F12" s="5">
        <v>799</v>
      </c>
      <c r="G12" s="5">
        <v>220</v>
      </c>
      <c r="H12" s="5">
        <f t="shared" si="1"/>
        <v>799</v>
      </c>
      <c r="I12" s="5">
        <f t="shared" si="0"/>
        <v>220</v>
      </c>
      <c r="J12" s="5" t="s">
        <v>25</v>
      </c>
      <c r="K12" s="2"/>
      <c r="L12" s="2"/>
      <c r="M12" s="2"/>
      <c r="N12" s="2"/>
      <c r="O12" s="2"/>
      <c r="P12" s="2"/>
    </row>
    <row r="13" spans="1:16" x14ac:dyDescent="0.3">
      <c r="A13" s="3">
        <v>12</v>
      </c>
      <c r="B13" s="5" t="s">
        <v>1</v>
      </c>
      <c r="C13" s="5" t="s">
        <v>58</v>
      </c>
      <c r="D13" s="5">
        <v>1</v>
      </c>
      <c r="E13" s="5" t="s">
        <v>46</v>
      </c>
      <c r="F13" s="5">
        <v>799</v>
      </c>
      <c r="G13" s="5">
        <v>200</v>
      </c>
      <c r="H13" s="5">
        <f t="shared" si="1"/>
        <v>799</v>
      </c>
      <c r="I13" s="5">
        <f t="shared" si="0"/>
        <v>200</v>
      </c>
      <c r="J13" s="5" t="s">
        <v>25</v>
      </c>
      <c r="K13" s="2"/>
      <c r="L13" s="2"/>
      <c r="M13" s="2"/>
      <c r="N13" s="2"/>
      <c r="O13" s="2"/>
      <c r="P13" s="2"/>
    </row>
    <row r="14" spans="1:16" x14ac:dyDescent="0.3">
      <c r="A14" s="3">
        <v>13</v>
      </c>
      <c r="B14" s="5" t="s">
        <v>1</v>
      </c>
      <c r="C14" s="5" t="s">
        <v>36</v>
      </c>
      <c r="D14" s="5">
        <v>1</v>
      </c>
      <c r="E14" s="5" t="s">
        <v>46</v>
      </c>
      <c r="F14" s="5">
        <v>799</v>
      </c>
      <c r="G14" s="5">
        <v>220</v>
      </c>
      <c r="H14" s="5">
        <f t="shared" si="1"/>
        <v>799</v>
      </c>
      <c r="I14" s="5">
        <f t="shared" si="0"/>
        <v>220</v>
      </c>
      <c r="J14" s="5" t="s">
        <v>25</v>
      </c>
      <c r="K14" s="2"/>
      <c r="L14" s="2"/>
      <c r="M14" s="2"/>
      <c r="N14" s="2"/>
      <c r="O14" s="2"/>
      <c r="P14" s="2"/>
    </row>
    <row r="15" spans="1:16" x14ac:dyDescent="0.3">
      <c r="A15" s="3">
        <v>14</v>
      </c>
      <c r="B15" s="6" t="s">
        <v>1</v>
      </c>
      <c r="C15" s="6" t="s">
        <v>69</v>
      </c>
      <c r="D15" s="6">
        <v>2</v>
      </c>
      <c r="E15" s="6" t="s">
        <v>46</v>
      </c>
      <c r="F15" s="6">
        <v>799</v>
      </c>
      <c r="G15" s="6">
        <v>200</v>
      </c>
      <c r="H15" s="6">
        <f t="shared" si="1"/>
        <v>1598</v>
      </c>
      <c r="I15" s="6">
        <f t="shared" si="0"/>
        <v>400</v>
      </c>
      <c r="J15" s="6" t="s">
        <v>71</v>
      </c>
      <c r="K15" s="2"/>
      <c r="L15" s="2"/>
      <c r="M15" s="2"/>
      <c r="N15" s="2"/>
      <c r="O15" s="2"/>
      <c r="P15" s="2"/>
    </row>
    <row r="16" spans="1:16" x14ac:dyDescent="0.3">
      <c r="A16" s="3">
        <v>15</v>
      </c>
      <c r="B16" s="6" t="s">
        <v>1</v>
      </c>
      <c r="C16" s="6" t="s">
        <v>116</v>
      </c>
      <c r="D16" s="6">
        <v>1</v>
      </c>
      <c r="E16" s="6" t="s">
        <v>46</v>
      </c>
      <c r="F16" s="6">
        <v>799</v>
      </c>
      <c r="G16" s="6">
        <v>180</v>
      </c>
      <c r="H16" s="6">
        <f t="shared" si="1"/>
        <v>799</v>
      </c>
      <c r="I16" s="6">
        <f t="shared" si="0"/>
        <v>180</v>
      </c>
      <c r="J16" s="6" t="s">
        <v>50</v>
      </c>
      <c r="K16" s="2"/>
      <c r="L16" s="2"/>
      <c r="M16" s="2"/>
      <c r="N16" s="2"/>
      <c r="O16" s="2"/>
      <c r="P16" s="2"/>
    </row>
    <row r="17" spans="1:16" x14ac:dyDescent="0.3">
      <c r="A17" s="3">
        <v>16</v>
      </c>
      <c r="B17" s="6" t="s">
        <v>7</v>
      </c>
      <c r="C17" s="6" t="s">
        <v>72</v>
      </c>
      <c r="D17" s="6">
        <v>2</v>
      </c>
      <c r="E17" s="6" t="s">
        <v>46</v>
      </c>
      <c r="F17" s="6">
        <v>699</v>
      </c>
      <c r="G17" s="6">
        <v>200</v>
      </c>
      <c r="H17" s="6">
        <f t="shared" si="1"/>
        <v>1398</v>
      </c>
      <c r="I17" s="6">
        <f t="shared" si="0"/>
        <v>400</v>
      </c>
      <c r="J17" s="6" t="s">
        <v>73</v>
      </c>
      <c r="K17" s="2"/>
      <c r="L17" s="2"/>
      <c r="M17" s="2"/>
      <c r="N17" s="2"/>
      <c r="O17" s="2"/>
      <c r="P17" s="2"/>
    </row>
    <row r="18" spans="1:16" x14ac:dyDescent="0.3">
      <c r="A18" s="3">
        <v>17</v>
      </c>
      <c r="B18" s="5" t="s">
        <v>8</v>
      </c>
      <c r="C18" s="5" t="s">
        <v>54</v>
      </c>
      <c r="D18" s="5">
        <v>3</v>
      </c>
      <c r="E18" s="5" t="s">
        <v>46</v>
      </c>
      <c r="F18" s="5">
        <v>699</v>
      </c>
      <c r="G18" s="5">
        <v>180</v>
      </c>
      <c r="H18" s="5">
        <f t="shared" si="1"/>
        <v>2097</v>
      </c>
      <c r="I18" s="5">
        <f t="shared" si="0"/>
        <v>540</v>
      </c>
      <c r="J18" s="5" t="s">
        <v>55</v>
      </c>
      <c r="K18" s="2"/>
      <c r="L18" s="2"/>
      <c r="M18" s="2"/>
      <c r="N18" s="2"/>
      <c r="O18" s="2"/>
      <c r="P18" s="2"/>
    </row>
    <row r="19" spans="1:16" x14ac:dyDescent="0.3">
      <c r="A19" s="3">
        <v>18</v>
      </c>
      <c r="B19" s="5" t="s">
        <v>8</v>
      </c>
      <c r="C19" s="5" t="s">
        <v>9</v>
      </c>
      <c r="D19" s="5">
        <v>3</v>
      </c>
      <c r="E19" s="5" t="s">
        <v>46</v>
      </c>
      <c r="F19" s="5">
        <v>749</v>
      </c>
      <c r="G19" s="5">
        <v>180</v>
      </c>
      <c r="H19" s="5">
        <f t="shared" si="1"/>
        <v>2247</v>
      </c>
      <c r="I19" s="5">
        <f t="shared" si="0"/>
        <v>540</v>
      </c>
      <c r="J19" s="5" t="s">
        <v>25</v>
      </c>
      <c r="K19" s="2"/>
      <c r="L19" s="2"/>
      <c r="M19" s="2"/>
      <c r="N19" s="2"/>
      <c r="O19" s="2"/>
      <c r="P19" s="2"/>
    </row>
    <row r="20" spans="1:16" x14ac:dyDescent="0.3">
      <c r="A20" s="3">
        <v>19</v>
      </c>
      <c r="B20" s="5" t="s">
        <v>8</v>
      </c>
      <c r="C20" s="5" t="s">
        <v>38</v>
      </c>
      <c r="D20" s="5">
        <v>1</v>
      </c>
      <c r="E20" s="5" t="s">
        <v>46</v>
      </c>
      <c r="F20" s="5">
        <v>799</v>
      </c>
      <c r="G20" s="5">
        <v>220</v>
      </c>
      <c r="H20" s="5">
        <f t="shared" si="1"/>
        <v>799</v>
      </c>
      <c r="I20" s="5">
        <f t="shared" si="0"/>
        <v>220</v>
      </c>
      <c r="J20" s="5" t="s">
        <v>25</v>
      </c>
      <c r="K20" s="2"/>
      <c r="L20" s="2"/>
      <c r="M20" s="2"/>
      <c r="N20" s="2"/>
      <c r="O20" s="2"/>
      <c r="P20" s="2"/>
    </row>
    <row r="21" spans="1:16" x14ac:dyDescent="0.3">
      <c r="A21" s="3">
        <v>20</v>
      </c>
      <c r="B21" s="5" t="s">
        <v>8</v>
      </c>
      <c r="C21" s="5" t="s">
        <v>57</v>
      </c>
      <c r="D21" s="5">
        <v>2</v>
      </c>
      <c r="E21" s="5" t="s">
        <v>46</v>
      </c>
      <c r="F21" s="5">
        <v>699</v>
      </c>
      <c r="G21" s="5">
        <v>200</v>
      </c>
      <c r="H21" s="5">
        <f t="shared" si="1"/>
        <v>1398</v>
      </c>
      <c r="I21" s="5">
        <f t="shared" si="0"/>
        <v>400</v>
      </c>
      <c r="J21" s="5" t="s">
        <v>25</v>
      </c>
      <c r="K21" s="2"/>
      <c r="L21" s="2"/>
      <c r="M21" s="2"/>
      <c r="N21" s="2"/>
      <c r="O21" s="2"/>
      <c r="P21" s="2"/>
    </row>
    <row r="22" spans="1:16" x14ac:dyDescent="0.3">
      <c r="A22" s="3">
        <v>21</v>
      </c>
      <c r="B22" s="5" t="s">
        <v>0</v>
      </c>
      <c r="C22" s="5" t="s">
        <v>10</v>
      </c>
      <c r="D22" s="5">
        <v>1</v>
      </c>
      <c r="E22" s="5" t="s">
        <v>46</v>
      </c>
      <c r="F22" s="5">
        <v>699</v>
      </c>
      <c r="G22" s="5">
        <v>200</v>
      </c>
      <c r="H22" s="5">
        <f t="shared" si="1"/>
        <v>699</v>
      </c>
      <c r="I22" s="5">
        <f t="shared" si="0"/>
        <v>200</v>
      </c>
      <c r="J22" s="5" t="s">
        <v>25</v>
      </c>
      <c r="K22" s="2"/>
      <c r="L22" s="2"/>
      <c r="M22" s="2"/>
      <c r="N22" s="2"/>
      <c r="O22" s="2"/>
      <c r="P22" s="2"/>
    </row>
    <row r="23" spans="1:16" x14ac:dyDescent="0.3">
      <c r="A23" s="3">
        <v>22</v>
      </c>
      <c r="B23" s="5" t="s">
        <v>0</v>
      </c>
      <c r="C23" s="5" t="s">
        <v>39</v>
      </c>
      <c r="D23" s="5">
        <v>2</v>
      </c>
      <c r="E23" s="5" t="s">
        <v>46</v>
      </c>
      <c r="F23" s="5">
        <v>599</v>
      </c>
      <c r="G23" s="5">
        <v>100</v>
      </c>
      <c r="H23" s="5">
        <f t="shared" si="1"/>
        <v>1198</v>
      </c>
      <c r="I23" s="5">
        <f t="shared" si="0"/>
        <v>200</v>
      </c>
      <c r="J23" s="5" t="s">
        <v>25</v>
      </c>
      <c r="K23" s="2"/>
      <c r="L23" s="2"/>
      <c r="M23" s="2"/>
      <c r="N23" s="2"/>
      <c r="O23" s="2"/>
      <c r="P23" s="2"/>
    </row>
    <row r="24" spans="1:16" x14ac:dyDescent="0.3">
      <c r="A24" s="3">
        <v>23</v>
      </c>
      <c r="B24" s="5" t="s">
        <v>0</v>
      </c>
      <c r="C24" s="5" t="s">
        <v>59</v>
      </c>
      <c r="D24" s="5">
        <v>1</v>
      </c>
      <c r="E24" s="5" t="s">
        <v>46</v>
      </c>
      <c r="F24" s="6">
        <v>699</v>
      </c>
      <c r="G24" s="6">
        <v>200</v>
      </c>
      <c r="H24" s="5">
        <f t="shared" si="1"/>
        <v>699</v>
      </c>
      <c r="I24" s="5">
        <f t="shared" si="0"/>
        <v>200</v>
      </c>
      <c r="J24" s="5" t="s">
        <v>25</v>
      </c>
      <c r="K24" s="2"/>
      <c r="L24" s="2"/>
      <c r="M24" s="2"/>
      <c r="N24" s="2"/>
      <c r="O24" s="2"/>
      <c r="P24" s="2"/>
    </row>
    <row r="25" spans="1:16" x14ac:dyDescent="0.3">
      <c r="A25" s="3">
        <v>24</v>
      </c>
      <c r="B25" s="5" t="s">
        <v>11</v>
      </c>
      <c r="C25" s="5" t="s">
        <v>44</v>
      </c>
      <c r="D25" s="5">
        <v>1</v>
      </c>
      <c r="E25" s="5" t="s">
        <v>46</v>
      </c>
      <c r="F25" s="5">
        <v>699</v>
      </c>
      <c r="G25" s="5">
        <v>150</v>
      </c>
      <c r="H25" s="5">
        <f t="shared" si="1"/>
        <v>699</v>
      </c>
      <c r="I25" s="5">
        <f t="shared" si="0"/>
        <v>150</v>
      </c>
      <c r="J25" s="5" t="s">
        <v>25</v>
      </c>
      <c r="K25" s="2"/>
      <c r="L25" s="2"/>
      <c r="M25" s="2"/>
      <c r="N25" s="2"/>
      <c r="O25" s="2"/>
      <c r="P25" s="2"/>
    </row>
    <row r="26" spans="1:16" x14ac:dyDescent="0.3">
      <c r="A26" s="3">
        <v>25</v>
      </c>
      <c r="B26" s="5" t="s">
        <v>12</v>
      </c>
      <c r="C26" s="5" t="s">
        <v>40</v>
      </c>
      <c r="D26" s="5">
        <v>2</v>
      </c>
      <c r="E26" s="5" t="s">
        <v>46</v>
      </c>
      <c r="F26" s="5">
        <v>799</v>
      </c>
      <c r="G26" s="5">
        <v>160</v>
      </c>
      <c r="H26" s="5">
        <f t="shared" si="1"/>
        <v>1598</v>
      </c>
      <c r="I26" s="5">
        <f t="shared" si="0"/>
        <v>320</v>
      </c>
      <c r="J26" s="5" t="s">
        <v>25</v>
      </c>
      <c r="K26" s="2"/>
      <c r="L26" s="2"/>
      <c r="M26" s="2"/>
      <c r="N26" s="2"/>
      <c r="O26" s="2"/>
      <c r="P26" s="2"/>
    </row>
    <row r="27" spans="1:16" x14ac:dyDescent="0.3">
      <c r="A27" s="3">
        <v>26</v>
      </c>
      <c r="B27" s="5" t="s">
        <v>12</v>
      </c>
      <c r="C27" s="5" t="s">
        <v>60</v>
      </c>
      <c r="D27" s="5">
        <v>1</v>
      </c>
      <c r="E27" s="5" t="s">
        <v>46</v>
      </c>
      <c r="F27" s="6">
        <v>499</v>
      </c>
      <c r="G27" s="6">
        <v>120</v>
      </c>
      <c r="H27" s="5">
        <f t="shared" si="1"/>
        <v>499</v>
      </c>
      <c r="I27" s="5">
        <f t="shared" si="0"/>
        <v>120</v>
      </c>
      <c r="J27" s="5" t="s">
        <v>25</v>
      </c>
      <c r="K27" s="2"/>
      <c r="L27" s="2"/>
      <c r="M27" s="2"/>
      <c r="N27" s="2"/>
      <c r="O27" s="2"/>
      <c r="P27" s="2"/>
    </row>
    <row r="28" spans="1:16" x14ac:dyDescent="0.3">
      <c r="A28" s="3">
        <v>27</v>
      </c>
      <c r="B28" s="5" t="s">
        <v>13</v>
      </c>
      <c r="C28" s="5" t="s">
        <v>14</v>
      </c>
      <c r="D28" s="5">
        <v>1</v>
      </c>
      <c r="E28" s="5" t="s">
        <v>46</v>
      </c>
      <c r="F28" s="5">
        <v>799</v>
      </c>
      <c r="G28" s="5">
        <v>220</v>
      </c>
      <c r="H28" s="5">
        <f t="shared" si="1"/>
        <v>799</v>
      </c>
      <c r="I28" s="5">
        <f t="shared" si="0"/>
        <v>220</v>
      </c>
      <c r="J28" s="5" t="s">
        <v>25</v>
      </c>
      <c r="K28" s="2"/>
      <c r="L28" s="2"/>
      <c r="M28" s="2"/>
      <c r="N28" s="2"/>
      <c r="O28" s="2"/>
      <c r="P28" s="2"/>
    </row>
    <row r="29" spans="1:16" x14ac:dyDescent="0.3">
      <c r="A29" s="3">
        <v>28</v>
      </c>
      <c r="B29" s="5" t="s">
        <v>15</v>
      </c>
      <c r="C29" s="5" t="s">
        <v>41</v>
      </c>
      <c r="D29" s="5">
        <v>1</v>
      </c>
      <c r="E29" s="5" t="s">
        <v>46</v>
      </c>
      <c r="F29" s="5">
        <v>499</v>
      </c>
      <c r="G29" s="5">
        <v>120</v>
      </c>
      <c r="H29" s="5">
        <f t="shared" si="1"/>
        <v>499</v>
      </c>
      <c r="I29" s="5">
        <f t="shared" si="0"/>
        <v>120</v>
      </c>
      <c r="J29" s="5" t="s">
        <v>25</v>
      </c>
      <c r="K29" s="2"/>
      <c r="L29" s="2"/>
      <c r="M29" s="2"/>
      <c r="N29" s="2"/>
      <c r="O29" s="2"/>
      <c r="P29" s="2"/>
    </row>
    <row r="30" spans="1:16" x14ac:dyDescent="0.3">
      <c r="A30" s="3">
        <v>29</v>
      </c>
      <c r="B30" s="5" t="s">
        <v>16</v>
      </c>
      <c r="C30" s="5" t="s">
        <v>17</v>
      </c>
      <c r="D30" s="5">
        <v>1</v>
      </c>
      <c r="E30" s="5" t="s">
        <v>46</v>
      </c>
      <c r="F30" s="5">
        <v>559</v>
      </c>
      <c r="G30" s="5">
        <v>120</v>
      </c>
      <c r="H30" s="5">
        <f t="shared" si="1"/>
        <v>559</v>
      </c>
      <c r="I30" s="5">
        <f t="shared" si="0"/>
        <v>120</v>
      </c>
      <c r="J30" s="5" t="s">
        <v>25</v>
      </c>
      <c r="K30" s="2"/>
      <c r="L30" s="2"/>
      <c r="M30" s="2"/>
      <c r="N30" s="2"/>
      <c r="O30" s="2"/>
      <c r="P30" s="2"/>
    </row>
    <row r="31" spans="1:16" x14ac:dyDescent="0.3">
      <c r="A31" s="3">
        <v>30</v>
      </c>
      <c r="B31" s="5" t="s">
        <v>19</v>
      </c>
      <c r="C31" s="5" t="s">
        <v>20</v>
      </c>
      <c r="D31" s="5">
        <v>1</v>
      </c>
      <c r="E31" s="5" t="s">
        <v>45</v>
      </c>
      <c r="F31" s="5">
        <v>239</v>
      </c>
      <c r="G31" s="5">
        <v>40</v>
      </c>
      <c r="H31" s="5">
        <f t="shared" si="1"/>
        <v>239</v>
      </c>
      <c r="I31" s="5">
        <f t="shared" si="0"/>
        <v>40</v>
      </c>
      <c r="J31" s="5" t="s">
        <v>25</v>
      </c>
      <c r="K31" s="2"/>
      <c r="L31" s="2"/>
      <c r="M31" s="2"/>
      <c r="N31" s="2"/>
      <c r="O31" s="2"/>
      <c r="P31" s="2"/>
    </row>
    <row r="32" spans="1:16" x14ac:dyDescent="0.3">
      <c r="A32" s="3">
        <v>31</v>
      </c>
      <c r="B32" s="5" t="s">
        <v>21</v>
      </c>
      <c r="C32" s="5" t="s">
        <v>22</v>
      </c>
      <c r="D32" s="5">
        <v>1</v>
      </c>
      <c r="E32" s="5" t="s">
        <v>45</v>
      </c>
      <c r="F32" s="5">
        <v>439</v>
      </c>
      <c r="G32" s="5">
        <v>60</v>
      </c>
      <c r="H32" s="5">
        <f t="shared" si="1"/>
        <v>439</v>
      </c>
      <c r="I32" s="5">
        <f t="shared" si="0"/>
        <v>60</v>
      </c>
      <c r="J32" s="5" t="s">
        <v>25</v>
      </c>
      <c r="K32" s="2"/>
      <c r="L32" s="2"/>
      <c r="M32" s="2"/>
      <c r="N32" s="2"/>
      <c r="O32" s="2"/>
      <c r="P32" s="2"/>
    </row>
    <row r="33" spans="1:16" x14ac:dyDescent="0.3">
      <c r="A33" s="3">
        <v>32</v>
      </c>
      <c r="B33" s="5" t="s">
        <v>23</v>
      </c>
      <c r="C33" s="5" t="s">
        <v>24</v>
      </c>
      <c r="D33" s="5">
        <v>1</v>
      </c>
      <c r="E33" s="5" t="s">
        <v>46</v>
      </c>
      <c r="F33" s="5">
        <v>699</v>
      </c>
      <c r="G33" s="5">
        <v>160</v>
      </c>
      <c r="H33" s="5">
        <f t="shared" si="1"/>
        <v>699</v>
      </c>
      <c r="I33" s="5">
        <f t="shared" si="0"/>
        <v>160</v>
      </c>
      <c r="J33" s="5" t="s">
        <v>25</v>
      </c>
      <c r="K33" s="2"/>
      <c r="L33" s="2"/>
      <c r="M33" s="2"/>
      <c r="N33" s="2"/>
      <c r="O33" s="2"/>
      <c r="P33" s="2"/>
    </row>
    <row r="34" spans="1:16" x14ac:dyDescent="0.3">
      <c r="A34" s="3">
        <v>33</v>
      </c>
      <c r="B34" s="5" t="s">
        <v>42</v>
      </c>
      <c r="C34" s="5" t="s">
        <v>43</v>
      </c>
      <c r="D34" s="5">
        <v>1</v>
      </c>
      <c r="E34" s="5" t="s">
        <v>46</v>
      </c>
      <c r="F34" s="5">
        <v>799</v>
      </c>
      <c r="G34" s="5">
        <v>180</v>
      </c>
      <c r="H34" s="5">
        <f t="shared" si="1"/>
        <v>799</v>
      </c>
      <c r="I34" s="5">
        <f t="shared" si="0"/>
        <v>180</v>
      </c>
      <c r="J34" s="5" t="s">
        <v>25</v>
      </c>
      <c r="K34" s="2"/>
      <c r="L34" s="2"/>
      <c r="M34" s="2"/>
      <c r="N34" s="2"/>
      <c r="O34" s="2"/>
      <c r="P34" s="2"/>
    </row>
    <row r="35" spans="1:16" x14ac:dyDescent="0.3">
      <c r="A35" s="3">
        <v>34</v>
      </c>
      <c r="B35" s="5" t="s">
        <v>61</v>
      </c>
      <c r="C35" s="5" t="s">
        <v>62</v>
      </c>
      <c r="D35" s="5">
        <v>1</v>
      </c>
      <c r="E35" s="5" t="s">
        <v>46</v>
      </c>
      <c r="F35" s="6">
        <v>649</v>
      </c>
      <c r="G35" s="6">
        <v>120</v>
      </c>
      <c r="H35" s="5">
        <f t="shared" si="1"/>
        <v>649</v>
      </c>
      <c r="I35" s="5">
        <f t="shared" si="0"/>
        <v>120</v>
      </c>
      <c r="J35" s="5" t="s">
        <v>25</v>
      </c>
      <c r="K35" s="2"/>
      <c r="L35" s="2"/>
      <c r="M35" s="2"/>
      <c r="N35" s="2"/>
      <c r="O35" s="2"/>
      <c r="P35" s="2"/>
    </row>
    <row r="36" spans="1:16" x14ac:dyDescent="0.3">
      <c r="A36" s="3">
        <v>35</v>
      </c>
      <c r="B36" s="5" t="s">
        <v>8</v>
      </c>
      <c r="C36" s="5" t="s">
        <v>48</v>
      </c>
      <c r="D36" s="5">
        <v>1</v>
      </c>
      <c r="E36" s="5" t="s">
        <v>46</v>
      </c>
      <c r="F36" s="5">
        <v>499</v>
      </c>
      <c r="G36" s="5">
        <v>140</v>
      </c>
      <c r="H36" s="5">
        <f t="shared" si="1"/>
        <v>499</v>
      </c>
      <c r="I36" s="5">
        <f t="shared" si="0"/>
        <v>140</v>
      </c>
      <c r="J36" s="5" t="s">
        <v>50</v>
      </c>
      <c r="K36" s="2"/>
      <c r="L36" s="2"/>
      <c r="M36" s="2"/>
      <c r="N36" s="2"/>
      <c r="O36" s="2"/>
      <c r="P36" s="2"/>
    </row>
    <row r="37" spans="1:16" x14ac:dyDescent="0.3">
      <c r="A37" s="3">
        <v>36</v>
      </c>
      <c r="B37" s="5" t="s">
        <v>8</v>
      </c>
      <c r="C37" s="5" t="s">
        <v>49</v>
      </c>
      <c r="D37" s="5">
        <v>1</v>
      </c>
      <c r="E37" s="5" t="s">
        <v>46</v>
      </c>
      <c r="F37" s="5">
        <v>499</v>
      </c>
      <c r="G37" s="5">
        <v>150</v>
      </c>
      <c r="H37" s="5">
        <f t="shared" si="1"/>
        <v>499</v>
      </c>
      <c r="I37" s="5">
        <f t="shared" si="0"/>
        <v>150</v>
      </c>
      <c r="J37" s="5" t="s">
        <v>50</v>
      </c>
      <c r="K37" s="2"/>
      <c r="L37" s="2"/>
      <c r="M37" s="2"/>
      <c r="N37" s="2"/>
      <c r="O37" s="2"/>
      <c r="P37" s="2"/>
    </row>
    <row r="38" spans="1:16" x14ac:dyDescent="0.3">
      <c r="A38" s="3">
        <v>37</v>
      </c>
      <c r="B38" s="6" t="s">
        <v>74</v>
      </c>
      <c r="C38" s="6" t="s">
        <v>75</v>
      </c>
      <c r="D38" s="6">
        <v>2</v>
      </c>
      <c r="E38" s="6" t="s">
        <v>46</v>
      </c>
      <c r="F38" s="6">
        <v>1299</v>
      </c>
      <c r="G38" s="6">
        <v>180</v>
      </c>
      <c r="H38" s="6">
        <f t="shared" ref="H38:H67" si="2">F38*D38</f>
        <v>2598</v>
      </c>
      <c r="I38" s="6">
        <f t="shared" ref="I38:I67" si="3">D38*G38</f>
        <v>360</v>
      </c>
      <c r="J38" s="6" t="s">
        <v>70</v>
      </c>
      <c r="K38" s="2"/>
      <c r="L38" s="2"/>
      <c r="M38" s="2"/>
      <c r="N38" s="2"/>
      <c r="O38" s="2"/>
      <c r="P38" s="2"/>
    </row>
    <row r="39" spans="1:16" x14ac:dyDescent="0.3">
      <c r="A39" s="3">
        <v>38</v>
      </c>
      <c r="B39" s="5" t="s">
        <v>65</v>
      </c>
      <c r="C39" s="5" t="s">
        <v>66</v>
      </c>
      <c r="D39" s="5">
        <v>3</v>
      </c>
      <c r="E39" s="5" t="s">
        <v>46</v>
      </c>
      <c r="F39" s="6">
        <v>359</v>
      </c>
      <c r="G39" s="6">
        <v>70</v>
      </c>
      <c r="H39" s="5">
        <f t="shared" si="2"/>
        <v>1077</v>
      </c>
      <c r="I39" s="5">
        <f t="shared" si="3"/>
        <v>210</v>
      </c>
      <c r="J39" s="5" t="s">
        <v>70</v>
      </c>
      <c r="K39" s="2"/>
      <c r="L39" s="2"/>
      <c r="M39" s="2"/>
      <c r="N39" s="2"/>
      <c r="O39" s="2"/>
      <c r="P39" s="2"/>
    </row>
    <row r="40" spans="1:16" x14ac:dyDescent="0.3">
      <c r="A40" s="3">
        <v>39</v>
      </c>
      <c r="B40" s="5" t="s">
        <v>65</v>
      </c>
      <c r="C40" s="5" t="s">
        <v>67</v>
      </c>
      <c r="D40" s="5">
        <v>2</v>
      </c>
      <c r="E40" s="5" t="s">
        <v>46</v>
      </c>
      <c r="F40" s="6">
        <v>359</v>
      </c>
      <c r="G40" s="6">
        <v>70</v>
      </c>
      <c r="H40" s="5">
        <f t="shared" si="2"/>
        <v>718</v>
      </c>
      <c r="I40" s="5">
        <f t="shared" si="3"/>
        <v>140</v>
      </c>
      <c r="J40" s="5" t="s">
        <v>70</v>
      </c>
      <c r="K40" s="2"/>
      <c r="L40" s="2"/>
      <c r="M40" s="2"/>
      <c r="N40" s="2"/>
      <c r="O40" s="2"/>
      <c r="P40" s="2"/>
    </row>
    <row r="41" spans="1:16" x14ac:dyDescent="0.3">
      <c r="A41" s="3">
        <v>40</v>
      </c>
      <c r="B41" s="5" t="s">
        <v>113</v>
      </c>
      <c r="C41" s="5" t="s">
        <v>114</v>
      </c>
      <c r="D41" s="5">
        <v>3</v>
      </c>
      <c r="E41" s="5" t="s">
        <v>63</v>
      </c>
      <c r="F41" s="6">
        <v>150</v>
      </c>
      <c r="G41" s="6">
        <v>90</v>
      </c>
      <c r="H41" s="5">
        <f t="shared" si="2"/>
        <v>450</v>
      </c>
      <c r="I41" s="5">
        <f t="shared" si="3"/>
        <v>270</v>
      </c>
      <c r="J41" s="5" t="s">
        <v>115</v>
      </c>
      <c r="K41" s="2"/>
      <c r="L41" s="2"/>
      <c r="M41" s="2"/>
      <c r="N41" s="2"/>
      <c r="O41" s="2"/>
      <c r="P41" s="2"/>
    </row>
    <row r="42" spans="1:16" x14ac:dyDescent="0.3">
      <c r="A42" s="3">
        <v>41</v>
      </c>
      <c r="B42" s="5" t="s">
        <v>18</v>
      </c>
      <c r="C42" s="5" t="s">
        <v>77</v>
      </c>
      <c r="D42" s="5">
        <v>1</v>
      </c>
      <c r="E42" s="5" t="s">
        <v>76</v>
      </c>
      <c r="F42" s="6">
        <v>699</v>
      </c>
      <c r="G42" s="6">
        <v>70</v>
      </c>
      <c r="H42" s="5">
        <f t="shared" si="2"/>
        <v>699</v>
      </c>
      <c r="I42" s="5">
        <f t="shared" si="3"/>
        <v>70</v>
      </c>
      <c r="J42" s="5" t="s">
        <v>25</v>
      </c>
      <c r="K42" s="2"/>
      <c r="L42" s="2"/>
      <c r="M42" s="2"/>
      <c r="N42" s="2"/>
      <c r="O42" s="2"/>
      <c r="P42" s="2"/>
    </row>
    <row r="43" spans="1:16" x14ac:dyDescent="0.3">
      <c r="A43" s="3">
        <v>42</v>
      </c>
      <c r="B43" s="5" t="s">
        <v>64</v>
      </c>
      <c r="C43" s="5" t="s">
        <v>78</v>
      </c>
      <c r="D43" s="5">
        <v>1</v>
      </c>
      <c r="E43" s="5" t="s">
        <v>76</v>
      </c>
      <c r="F43" s="6">
        <v>180</v>
      </c>
      <c r="G43" s="6">
        <v>30</v>
      </c>
      <c r="H43" s="5">
        <f t="shared" si="2"/>
        <v>180</v>
      </c>
      <c r="I43" s="5">
        <f t="shared" si="3"/>
        <v>30</v>
      </c>
      <c r="J43" s="5" t="s">
        <v>25</v>
      </c>
      <c r="K43" s="2"/>
      <c r="L43" s="2"/>
      <c r="M43" s="2"/>
      <c r="N43" s="2"/>
      <c r="O43" s="2"/>
      <c r="P43" s="2"/>
    </row>
    <row r="44" spans="1:16" x14ac:dyDescent="0.3">
      <c r="A44" s="3">
        <v>43</v>
      </c>
      <c r="B44" s="5" t="s">
        <v>64</v>
      </c>
      <c r="C44" s="5" t="s">
        <v>79</v>
      </c>
      <c r="D44" s="5">
        <v>1</v>
      </c>
      <c r="E44" s="5" t="s">
        <v>76</v>
      </c>
      <c r="F44" s="6">
        <v>185</v>
      </c>
      <c r="G44" s="6">
        <v>30</v>
      </c>
      <c r="H44" s="5">
        <f t="shared" si="2"/>
        <v>185</v>
      </c>
      <c r="I44" s="5">
        <f t="shared" si="3"/>
        <v>30</v>
      </c>
      <c r="J44" s="5" t="s">
        <v>25</v>
      </c>
      <c r="K44" s="2"/>
      <c r="L44" s="2"/>
      <c r="M44" s="2"/>
      <c r="N44" s="2"/>
      <c r="O44" s="2"/>
      <c r="P44" s="2"/>
    </row>
    <row r="45" spans="1:16" x14ac:dyDescent="0.3">
      <c r="A45" s="3">
        <v>44</v>
      </c>
      <c r="B45" s="5" t="s">
        <v>83</v>
      </c>
      <c r="C45" s="5" t="s">
        <v>84</v>
      </c>
      <c r="D45" s="5">
        <v>1</v>
      </c>
      <c r="E45" s="5" t="s">
        <v>46</v>
      </c>
      <c r="F45" s="6">
        <v>750</v>
      </c>
      <c r="G45" s="6">
        <v>70</v>
      </c>
      <c r="H45" s="5">
        <f t="shared" si="2"/>
        <v>750</v>
      </c>
      <c r="I45" s="5">
        <f t="shared" si="3"/>
        <v>70</v>
      </c>
      <c r="J45" s="5" t="s">
        <v>70</v>
      </c>
      <c r="K45" s="2"/>
      <c r="L45" s="2"/>
      <c r="M45" s="2"/>
      <c r="N45" s="2"/>
      <c r="O45" s="2"/>
      <c r="P45" s="2"/>
    </row>
    <row r="46" spans="1:16" x14ac:dyDescent="0.3">
      <c r="A46" s="3">
        <v>45</v>
      </c>
      <c r="B46" s="5" t="s">
        <v>85</v>
      </c>
      <c r="C46" s="5" t="s">
        <v>86</v>
      </c>
      <c r="D46" s="5">
        <v>1</v>
      </c>
      <c r="E46" s="5" t="s">
        <v>46</v>
      </c>
      <c r="F46" s="6">
        <v>90</v>
      </c>
      <c r="G46" s="6">
        <v>10</v>
      </c>
      <c r="H46" s="5">
        <f t="shared" si="2"/>
        <v>90</v>
      </c>
      <c r="I46" s="5">
        <f t="shared" si="3"/>
        <v>10</v>
      </c>
      <c r="J46" s="5" t="s">
        <v>70</v>
      </c>
      <c r="K46" s="2"/>
      <c r="L46" s="2"/>
      <c r="M46" s="2"/>
      <c r="N46" s="2"/>
      <c r="O46" s="2"/>
      <c r="P46" s="2"/>
    </row>
    <row r="47" spans="1:16" x14ac:dyDescent="0.3">
      <c r="A47" s="3">
        <v>46</v>
      </c>
      <c r="B47" s="5" t="s">
        <v>85</v>
      </c>
      <c r="C47" s="5" t="s">
        <v>91</v>
      </c>
      <c r="D47" s="5">
        <v>1</v>
      </c>
      <c r="E47" s="5" t="s">
        <v>46</v>
      </c>
      <c r="F47" s="6">
        <v>90</v>
      </c>
      <c r="G47" s="6">
        <v>10</v>
      </c>
      <c r="H47" s="5">
        <f t="shared" si="2"/>
        <v>90</v>
      </c>
      <c r="I47" s="5">
        <f t="shared" si="3"/>
        <v>10</v>
      </c>
      <c r="J47" s="5" t="s">
        <v>70</v>
      </c>
      <c r="K47" s="2"/>
      <c r="L47" s="2"/>
      <c r="M47" s="2"/>
      <c r="N47" s="2"/>
      <c r="O47" s="2"/>
      <c r="P47" s="2"/>
    </row>
    <row r="48" spans="1:16" x14ac:dyDescent="0.3">
      <c r="A48" s="3">
        <v>47</v>
      </c>
      <c r="B48" s="5" t="s">
        <v>87</v>
      </c>
      <c r="C48" s="5" t="s">
        <v>88</v>
      </c>
      <c r="D48" s="5">
        <v>2</v>
      </c>
      <c r="E48" s="5" t="s">
        <v>46</v>
      </c>
      <c r="F48" s="6">
        <v>120</v>
      </c>
      <c r="G48" s="6">
        <v>12</v>
      </c>
      <c r="H48" s="5">
        <f t="shared" si="2"/>
        <v>240</v>
      </c>
      <c r="I48" s="5">
        <f t="shared" si="3"/>
        <v>24</v>
      </c>
      <c r="J48" s="5" t="s">
        <v>70</v>
      </c>
      <c r="K48" s="2"/>
      <c r="L48" s="2"/>
      <c r="M48" s="2"/>
      <c r="N48" s="2"/>
      <c r="O48" s="2"/>
      <c r="P48" s="2"/>
    </row>
    <row r="49" spans="1:16" x14ac:dyDescent="0.3">
      <c r="A49" s="3">
        <v>48</v>
      </c>
      <c r="B49" s="5" t="s">
        <v>87</v>
      </c>
      <c r="C49" s="5" t="s">
        <v>93</v>
      </c>
      <c r="D49" s="5">
        <v>1</v>
      </c>
      <c r="E49" s="5" t="s">
        <v>46</v>
      </c>
      <c r="F49" s="6">
        <v>120</v>
      </c>
      <c r="G49" s="6">
        <v>12</v>
      </c>
      <c r="H49" s="5">
        <f t="shared" si="2"/>
        <v>120</v>
      </c>
      <c r="I49" s="5">
        <f t="shared" si="3"/>
        <v>12</v>
      </c>
      <c r="J49" s="5" t="s">
        <v>70</v>
      </c>
      <c r="K49" s="2"/>
      <c r="L49" s="2"/>
      <c r="M49" s="2"/>
      <c r="N49" s="2"/>
      <c r="O49" s="2"/>
      <c r="P49" s="2"/>
    </row>
    <row r="50" spans="1:16" x14ac:dyDescent="0.3">
      <c r="A50" s="3">
        <v>49</v>
      </c>
      <c r="B50" s="5" t="s">
        <v>87</v>
      </c>
      <c r="C50" s="5" t="s">
        <v>92</v>
      </c>
      <c r="D50" s="5">
        <v>4</v>
      </c>
      <c r="E50" s="5" t="s">
        <v>46</v>
      </c>
      <c r="F50" s="6">
        <v>120</v>
      </c>
      <c r="G50" s="6">
        <v>12</v>
      </c>
      <c r="H50" s="5">
        <f t="shared" si="2"/>
        <v>480</v>
      </c>
      <c r="I50" s="5">
        <f t="shared" si="3"/>
        <v>48</v>
      </c>
      <c r="J50" s="5" t="s">
        <v>70</v>
      </c>
      <c r="K50" s="2"/>
      <c r="L50" s="2"/>
      <c r="M50" s="2"/>
      <c r="N50" s="2"/>
      <c r="O50" s="2"/>
      <c r="P50" s="2"/>
    </row>
    <row r="51" spans="1:16" x14ac:dyDescent="0.3">
      <c r="A51" s="3">
        <v>50</v>
      </c>
      <c r="B51" s="5" t="s">
        <v>89</v>
      </c>
      <c r="C51" s="5" t="s">
        <v>90</v>
      </c>
      <c r="D51" s="5">
        <v>2</v>
      </c>
      <c r="E51" s="5" t="s">
        <v>46</v>
      </c>
      <c r="F51" s="6">
        <v>300</v>
      </c>
      <c r="G51" s="6">
        <v>20</v>
      </c>
      <c r="H51" s="5">
        <f t="shared" si="2"/>
        <v>600</v>
      </c>
      <c r="I51" s="5">
        <f t="shared" si="3"/>
        <v>40</v>
      </c>
      <c r="J51" s="5" t="s">
        <v>70</v>
      </c>
      <c r="K51" s="2"/>
      <c r="L51" s="2"/>
      <c r="M51" s="2"/>
      <c r="N51" s="2"/>
      <c r="O51" s="2"/>
      <c r="P51" s="2"/>
    </row>
    <row r="52" spans="1:16" x14ac:dyDescent="0.3">
      <c r="A52" s="3">
        <v>51</v>
      </c>
      <c r="B52" s="5" t="s">
        <v>94</v>
      </c>
      <c r="C52" s="5" t="s">
        <v>96</v>
      </c>
      <c r="D52" s="5">
        <v>2</v>
      </c>
      <c r="E52" s="5" t="s">
        <v>46</v>
      </c>
      <c r="F52" s="6">
        <v>130</v>
      </c>
      <c r="G52" s="6">
        <v>12</v>
      </c>
      <c r="H52" s="5">
        <f t="shared" si="2"/>
        <v>260</v>
      </c>
      <c r="I52" s="5">
        <f t="shared" si="3"/>
        <v>24</v>
      </c>
      <c r="J52" s="5" t="s">
        <v>70</v>
      </c>
      <c r="K52" s="2"/>
      <c r="L52" s="2"/>
      <c r="M52" s="2"/>
      <c r="N52" s="2"/>
      <c r="O52" s="2"/>
      <c r="P52" s="2"/>
    </row>
    <row r="53" spans="1:16" x14ac:dyDescent="0.3">
      <c r="A53" s="3">
        <v>52</v>
      </c>
      <c r="B53" s="5" t="s">
        <v>94</v>
      </c>
      <c r="C53" s="5" t="s">
        <v>97</v>
      </c>
      <c r="D53" s="5">
        <v>1</v>
      </c>
      <c r="E53" s="5" t="s">
        <v>46</v>
      </c>
      <c r="F53" s="6">
        <v>120</v>
      </c>
      <c r="G53" s="6">
        <v>12</v>
      </c>
      <c r="H53" s="5">
        <f t="shared" si="2"/>
        <v>120</v>
      </c>
      <c r="I53" s="5">
        <f t="shared" si="3"/>
        <v>12</v>
      </c>
      <c r="J53" s="5" t="s">
        <v>70</v>
      </c>
      <c r="K53" s="2"/>
      <c r="L53" s="2"/>
      <c r="M53" s="2"/>
      <c r="N53" s="2"/>
      <c r="O53" s="2"/>
      <c r="P53" s="2"/>
    </row>
    <row r="54" spans="1:16" x14ac:dyDescent="0.3">
      <c r="A54" s="3">
        <v>53</v>
      </c>
      <c r="B54" s="5" t="s">
        <v>94</v>
      </c>
      <c r="C54" s="5" t="s">
        <v>95</v>
      </c>
      <c r="D54" s="5">
        <v>1</v>
      </c>
      <c r="E54" s="5" t="s">
        <v>46</v>
      </c>
      <c r="F54" s="6">
        <v>350</v>
      </c>
      <c r="G54" s="6">
        <v>20</v>
      </c>
      <c r="H54" s="5">
        <f t="shared" si="2"/>
        <v>350</v>
      </c>
      <c r="I54" s="5">
        <f t="shared" si="3"/>
        <v>20</v>
      </c>
      <c r="J54" s="5" t="s">
        <v>70</v>
      </c>
      <c r="K54" s="2"/>
      <c r="L54" s="2"/>
      <c r="M54" s="2"/>
      <c r="N54" s="2"/>
      <c r="O54" s="2"/>
      <c r="P54" s="2"/>
    </row>
    <row r="55" spans="1:16" x14ac:dyDescent="0.3">
      <c r="A55" s="3">
        <v>54</v>
      </c>
      <c r="B55" s="5" t="s">
        <v>94</v>
      </c>
      <c r="C55" s="5" t="s">
        <v>99</v>
      </c>
      <c r="D55" s="5">
        <v>2</v>
      </c>
      <c r="E55" s="5" t="s">
        <v>46</v>
      </c>
      <c r="F55" s="6">
        <v>120</v>
      </c>
      <c r="G55" s="6">
        <v>12</v>
      </c>
      <c r="H55" s="5">
        <f t="shared" si="2"/>
        <v>240</v>
      </c>
      <c r="I55" s="5">
        <f t="shared" si="3"/>
        <v>24</v>
      </c>
      <c r="J55" s="5" t="s">
        <v>70</v>
      </c>
      <c r="K55" s="2"/>
      <c r="L55" s="2"/>
      <c r="M55" s="2"/>
      <c r="N55" s="2"/>
      <c r="O55" s="2"/>
      <c r="P55" s="2"/>
    </row>
    <row r="56" spans="1:16" x14ac:dyDescent="0.3">
      <c r="A56" s="3">
        <v>55</v>
      </c>
      <c r="B56" s="5" t="s">
        <v>94</v>
      </c>
      <c r="C56" s="5" t="s">
        <v>100</v>
      </c>
      <c r="D56" s="5">
        <v>2</v>
      </c>
      <c r="E56" s="5" t="s">
        <v>46</v>
      </c>
      <c r="F56" s="6">
        <v>120</v>
      </c>
      <c r="G56" s="6">
        <v>12</v>
      </c>
      <c r="H56" s="5">
        <f t="shared" si="2"/>
        <v>240</v>
      </c>
      <c r="I56" s="5">
        <f t="shared" si="3"/>
        <v>24</v>
      </c>
      <c r="J56" s="5" t="s">
        <v>70</v>
      </c>
      <c r="K56" s="2"/>
      <c r="L56" s="2"/>
      <c r="M56" s="2"/>
      <c r="N56" s="2"/>
      <c r="O56" s="2"/>
      <c r="P56" s="2"/>
    </row>
    <row r="57" spans="1:16" x14ac:dyDescent="0.3">
      <c r="A57" s="3">
        <v>56</v>
      </c>
      <c r="B57" s="5" t="s">
        <v>94</v>
      </c>
      <c r="C57" s="5" t="s">
        <v>98</v>
      </c>
      <c r="D57" s="5">
        <v>2</v>
      </c>
      <c r="E57" s="5" t="s">
        <v>46</v>
      </c>
      <c r="F57" s="6">
        <v>120</v>
      </c>
      <c r="G57" s="6">
        <v>12</v>
      </c>
      <c r="H57" s="5">
        <f t="shared" si="2"/>
        <v>240</v>
      </c>
      <c r="I57" s="5">
        <f t="shared" si="3"/>
        <v>24</v>
      </c>
      <c r="J57" s="5" t="s">
        <v>70</v>
      </c>
      <c r="K57" s="2"/>
      <c r="L57" s="2"/>
      <c r="M57" s="2"/>
      <c r="N57" s="2"/>
      <c r="O57" s="2"/>
      <c r="P57" s="2"/>
    </row>
    <row r="58" spans="1:16" x14ac:dyDescent="0.3">
      <c r="A58" s="3">
        <v>57</v>
      </c>
      <c r="B58" s="5" t="s">
        <v>94</v>
      </c>
      <c r="C58" s="5" t="s">
        <v>102</v>
      </c>
      <c r="D58" s="5">
        <v>1</v>
      </c>
      <c r="E58" s="5" t="s">
        <v>46</v>
      </c>
      <c r="F58" s="6">
        <v>250</v>
      </c>
      <c r="G58" s="6">
        <v>20</v>
      </c>
      <c r="H58" s="5">
        <f t="shared" si="2"/>
        <v>250</v>
      </c>
      <c r="I58" s="5">
        <f t="shared" si="3"/>
        <v>20</v>
      </c>
      <c r="J58" s="5" t="s">
        <v>70</v>
      </c>
      <c r="K58" s="2"/>
      <c r="L58" s="2"/>
      <c r="M58" s="2"/>
      <c r="N58" s="2"/>
      <c r="O58" s="2"/>
      <c r="P58" s="2"/>
    </row>
    <row r="59" spans="1:16" x14ac:dyDescent="0.3">
      <c r="A59" s="3">
        <v>58</v>
      </c>
      <c r="B59" s="5" t="s">
        <v>94</v>
      </c>
      <c r="C59" s="5" t="s">
        <v>101</v>
      </c>
      <c r="D59" s="5">
        <v>1</v>
      </c>
      <c r="E59" s="5" t="s">
        <v>46</v>
      </c>
      <c r="F59" s="6">
        <v>130</v>
      </c>
      <c r="G59" s="6">
        <v>12</v>
      </c>
      <c r="H59" s="5">
        <f t="shared" si="2"/>
        <v>130</v>
      </c>
      <c r="I59" s="5">
        <f t="shared" si="3"/>
        <v>12</v>
      </c>
      <c r="J59" s="5" t="s">
        <v>70</v>
      </c>
      <c r="K59" s="2"/>
      <c r="L59" s="2"/>
      <c r="M59" s="2"/>
      <c r="N59" s="2"/>
      <c r="O59" s="2"/>
      <c r="P59" s="2"/>
    </row>
    <row r="60" spans="1:16" x14ac:dyDescent="0.3">
      <c r="A60" s="3">
        <v>59</v>
      </c>
      <c r="B60" s="5" t="s">
        <v>94</v>
      </c>
      <c r="C60" s="5" t="s">
        <v>103</v>
      </c>
      <c r="D60" s="5">
        <v>2</v>
      </c>
      <c r="E60" s="5" t="s">
        <v>46</v>
      </c>
      <c r="F60" s="6">
        <v>120</v>
      </c>
      <c r="G60" s="6">
        <v>12</v>
      </c>
      <c r="H60" s="5">
        <f t="shared" si="2"/>
        <v>240</v>
      </c>
      <c r="I60" s="5">
        <f t="shared" si="3"/>
        <v>24</v>
      </c>
      <c r="J60" s="5" t="s">
        <v>70</v>
      </c>
      <c r="K60" s="2"/>
      <c r="L60" s="2"/>
      <c r="M60" s="2"/>
      <c r="N60" s="2"/>
      <c r="O60" s="2"/>
      <c r="P60" s="2"/>
    </row>
    <row r="61" spans="1:16" x14ac:dyDescent="0.3">
      <c r="A61" s="3">
        <v>60</v>
      </c>
      <c r="B61" s="5" t="s">
        <v>94</v>
      </c>
      <c r="C61" s="5" t="s">
        <v>104</v>
      </c>
      <c r="D61" s="5">
        <v>1</v>
      </c>
      <c r="E61" s="5" t="s">
        <v>46</v>
      </c>
      <c r="F61" s="6">
        <v>120</v>
      </c>
      <c r="G61" s="6">
        <v>12</v>
      </c>
      <c r="H61" s="5">
        <f t="shared" si="2"/>
        <v>120</v>
      </c>
      <c r="I61" s="5">
        <f t="shared" si="3"/>
        <v>12</v>
      </c>
      <c r="J61" s="5" t="s">
        <v>70</v>
      </c>
      <c r="K61" s="2"/>
      <c r="L61" s="2"/>
      <c r="M61" s="2"/>
      <c r="N61" s="2"/>
      <c r="O61" s="2"/>
      <c r="P61" s="2"/>
    </row>
    <row r="62" spans="1:16" x14ac:dyDescent="0.3">
      <c r="A62" s="3">
        <v>61</v>
      </c>
      <c r="B62" s="5" t="s">
        <v>94</v>
      </c>
      <c r="C62" s="5" t="s">
        <v>105</v>
      </c>
      <c r="D62" s="5">
        <v>1</v>
      </c>
      <c r="E62" s="5" t="s">
        <v>46</v>
      </c>
      <c r="F62" s="6">
        <v>150</v>
      </c>
      <c r="G62" s="6">
        <v>12</v>
      </c>
      <c r="H62" s="5">
        <f t="shared" si="2"/>
        <v>150</v>
      </c>
      <c r="I62" s="5">
        <f t="shared" si="3"/>
        <v>12</v>
      </c>
      <c r="J62" s="5" t="s">
        <v>70</v>
      </c>
      <c r="K62" s="2"/>
      <c r="L62" s="2"/>
      <c r="M62" s="2"/>
      <c r="N62" s="2"/>
      <c r="O62" s="2"/>
      <c r="P62" s="2"/>
    </row>
    <row r="63" spans="1:16" x14ac:dyDescent="0.3">
      <c r="A63" s="3">
        <v>62</v>
      </c>
      <c r="B63" s="5" t="s">
        <v>94</v>
      </c>
      <c r="C63" s="5" t="s">
        <v>106</v>
      </c>
      <c r="D63" s="5">
        <v>1</v>
      </c>
      <c r="E63" s="5" t="s">
        <v>46</v>
      </c>
      <c r="F63" s="6">
        <v>120</v>
      </c>
      <c r="G63" s="6">
        <v>12</v>
      </c>
      <c r="H63" s="5">
        <f t="shared" si="2"/>
        <v>120</v>
      </c>
      <c r="I63" s="5">
        <f t="shared" si="3"/>
        <v>12</v>
      </c>
      <c r="J63" s="5" t="s">
        <v>70</v>
      </c>
      <c r="K63" s="2"/>
      <c r="L63" s="2"/>
      <c r="M63" s="2"/>
      <c r="N63" s="2"/>
      <c r="O63" s="2"/>
      <c r="P63" s="2"/>
    </row>
    <row r="64" spans="1:16" x14ac:dyDescent="0.3">
      <c r="A64" s="3">
        <v>63</v>
      </c>
      <c r="B64" s="5" t="s">
        <v>94</v>
      </c>
      <c r="C64" s="5" t="s">
        <v>108</v>
      </c>
      <c r="D64" s="5">
        <v>1</v>
      </c>
      <c r="E64" s="5" t="s">
        <v>46</v>
      </c>
      <c r="F64" s="6">
        <v>150</v>
      </c>
      <c r="G64" s="6">
        <v>15</v>
      </c>
      <c r="H64" s="5">
        <f t="shared" si="2"/>
        <v>150</v>
      </c>
      <c r="I64" s="5">
        <f t="shared" si="3"/>
        <v>15</v>
      </c>
      <c r="J64" s="5" t="s">
        <v>70</v>
      </c>
      <c r="K64" s="2"/>
      <c r="L64" s="2"/>
      <c r="M64" s="2"/>
      <c r="N64" s="2"/>
      <c r="O64" s="2"/>
      <c r="P64" s="2"/>
    </row>
    <row r="65" spans="1:16" x14ac:dyDescent="0.3">
      <c r="A65" s="3">
        <v>64</v>
      </c>
      <c r="B65" s="5" t="s">
        <v>94</v>
      </c>
      <c r="C65" s="5" t="s">
        <v>107</v>
      </c>
      <c r="D65" s="5">
        <v>1</v>
      </c>
      <c r="E65" s="5" t="s">
        <v>46</v>
      </c>
      <c r="F65" s="6">
        <v>150</v>
      </c>
      <c r="G65" s="6">
        <v>15</v>
      </c>
      <c r="H65" s="5">
        <f t="shared" si="2"/>
        <v>150</v>
      </c>
      <c r="I65" s="5">
        <f t="shared" si="3"/>
        <v>15</v>
      </c>
      <c r="J65" s="5" t="s">
        <v>70</v>
      </c>
      <c r="K65" s="2"/>
      <c r="L65" s="2"/>
      <c r="M65" s="2"/>
      <c r="N65" s="2"/>
      <c r="O65" s="2"/>
      <c r="P65" s="2"/>
    </row>
    <row r="66" spans="1:16" x14ac:dyDescent="0.3">
      <c r="A66" s="3">
        <v>65</v>
      </c>
      <c r="B66" s="5" t="s">
        <v>94</v>
      </c>
      <c r="C66" s="5" t="s">
        <v>109</v>
      </c>
      <c r="D66" s="5">
        <v>3</v>
      </c>
      <c r="E66" s="5" t="s">
        <v>46</v>
      </c>
      <c r="F66" s="6">
        <v>120</v>
      </c>
      <c r="G66" s="6">
        <v>12</v>
      </c>
      <c r="H66" s="5">
        <f t="shared" si="2"/>
        <v>360</v>
      </c>
      <c r="I66" s="5">
        <f t="shared" si="3"/>
        <v>36</v>
      </c>
      <c r="J66" s="5" t="s">
        <v>70</v>
      </c>
      <c r="K66" s="2"/>
      <c r="L66" s="2"/>
      <c r="M66" s="2"/>
      <c r="N66" s="2"/>
      <c r="O66" s="2"/>
      <c r="P66" s="2"/>
    </row>
    <row r="67" spans="1:16" x14ac:dyDescent="0.3">
      <c r="A67" s="3">
        <v>66</v>
      </c>
      <c r="B67" s="5" t="s">
        <v>81</v>
      </c>
      <c r="C67" s="5" t="s">
        <v>82</v>
      </c>
      <c r="D67" s="5">
        <v>1</v>
      </c>
      <c r="E67" s="5" t="s">
        <v>46</v>
      </c>
      <c r="F67" s="6">
        <v>150</v>
      </c>
      <c r="G67" s="6">
        <v>12</v>
      </c>
      <c r="H67" s="5">
        <f t="shared" si="2"/>
        <v>150</v>
      </c>
      <c r="I67" s="5">
        <f t="shared" si="3"/>
        <v>12</v>
      </c>
      <c r="J67" s="5" t="s">
        <v>70</v>
      </c>
      <c r="K67" s="2"/>
      <c r="L67" s="2"/>
      <c r="M67" s="2"/>
      <c r="N67" s="2"/>
      <c r="O67" s="2"/>
      <c r="P67" s="2"/>
    </row>
    <row r="68" spans="1:16" x14ac:dyDescent="0.3">
      <c r="A68" s="2"/>
      <c r="B68" s="2"/>
      <c r="C68" s="2"/>
      <c r="D68" s="2">
        <f>SUM(D2:D67)</f>
        <v>106</v>
      </c>
      <c r="E68" s="2"/>
      <c r="F68" s="2"/>
      <c r="H68" s="2">
        <f>SUM(H2:H67)</f>
        <v>51497</v>
      </c>
      <c r="I68" s="2">
        <f>SUM(I2:I67)</f>
        <v>11782</v>
      </c>
      <c r="J68" s="2"/>
      <c r="K68" s="2"/>
      <c r="L68" s="2"/>
      <c r="M68" s="2"/>
      <c r="N68" s="2"/>
      <c r="O68" s="2"/>
      <c r="P68" s="2"/>
    </row>
    <row r="69" spans="1:16" x14ac:dyDescent="0.3">
      <c r="A69" s="2"/>
      <c r="B69" s="2"/>
      <c r="C69" s="2"/>
      <c r="D69" s="2"/>
      <c r="E69" s="2"/>
      <c r="F69" s="2"/>
      <c r="H69" s="2"/>
      <c r="I69" s="2"/>
      <c r="J69" s="2"/>
      <c r="K69" s="2"/>
      <c r="L69" s="2"/>
      <c r="M69" s="2"/>
      <c r="N69" s="2"/>
      <c r="O69" s="2"/>
      <c r="P69" s="2"/>
    </row>
    <row r="70" spans="1:16" x14ac:dyDescent="0.3">
      <c r="A70" s="2"/>
      <c r="B70" s="2"/>
      <c r="C70" s="2"/>
      <c r="D70" s="2"/>
      <c r="E70" s="2"/>
      <c r="F70" s="2"/>
      <c r="H70" s="2"/>
      <c r="I70" s="2"/>
      <c r="J70" s="2"/>
      <c r="K70" s="2"/>
      <c r="L70" s="2"/>
      <c r="M70" s="2"/>
      <c r="N70" s="2"/>
      <c r="O70" s="2"/>
      <c r="P70" s="2"/>
    </row>
    <row r="71" spans="1:16" x14ac:dyDescent="0.3">
      <c r="A71" s="2"/>
      <c r="B71" s="2"/>
      <c r="C71" s="2"/>
      <c r="D71" s="2"/>
      <c r="E71" s="2"/>
      <c r="F71" s="2"/>
      <c r="H71" s="2"/>
      <c r="I71" s="2"/>
      <c r="J71" s="2"/>
    </row>
    <row r="72" spans="1:16" x14ac:dyDescent="0.3">
      <c r="A72" s="2"/>
    </row>
    <row r="73" spans="1:16" x14ac:dyDescent="0.3">
      <c r="A73" s="2"/>
    </row>
    <row r="74" spans="1:16" x14ac:dyDescent="0.3">
      <c r="A74" s="2"/>
    </row>
    <row r="75" spans="1:16" x14ac:dyDescent="0.3">
      <c r="A75" s="2"/>
    </row>
    <row r="76" spans="1:16" x14ac:dyDescent="0.3">
      <c r="A76" s="2"/>
    </row>
    <row r="77" spans="1:16" x14ac:dyDescent="0.3">
      <c r="A77" s="2"/>
    </row>
    <row r="78" spans="1:16" x14ac:dyDescent="0.3">
      <c r="A78" s="2"/>
      <c r="C78" s="2"/>
    </row>
    <row r="79" spans="1:16" x14ac:dyDescent="0.3">
      <c r="A79" s="2"/>
    </row>
    <row r="80" spans="1:16" x14ac:dyDescent="0.3">
      <c r="A80" s="2"/>
    </row>
    <row r="81" spans="1:1" x14ac:dyDescent="0.3">
      <c r="A81" s="2"/>
    </row>
    <row r="82" spans="1:1" x14ac:dyDescent="0.3">
      <c r="A82" s="2"/>
    </row>
    <row r="83" spans="1:1" x14ac:dyDescent="0.3">
      <c r="A83" s="2"/>
    </row>
    <row r="84" spans="1:1" x14ac:dyDescent="0.3">
      <c r="A84" s="2"/>
    </row>
    <row r="85" spans="1:1" x14ac:dyDescent="0.3">
      <c r="A85" s="2"/>
    </row>
    <row r="86" spans="1:1" x14ac:dyDescent="0.3">
      <c r="A86" s="2"/>
    </row>
    <row r="87" spans="1:1" x14ac:dyDescent="0.3">
      <c r="A87" s="2"/>
    </row>
    <row r="88" spans="1:1" x14ac:dyDescent="0.3">
      <c r="A88" s="2"/>
    </row>
    <row r="89" spans="1:1" x14ac:dyDescent="0.3">
      <c r="A89" s="2"/>
    </row>
    <row r="90" spans="1:1" x14ac:dyDescent="0.3">
      <c r="A90" s="2"/>
    </row>
    <row r="91" spans="1:1" x14ac:dyDescent="0.3">
      <c r="A91" s="2"/>
    </row>
    <row r="92" spans="1:1" x14ac:dyDescent="0.3">
      <c r="A92" s="2"/>
    </row>
    <row r="93" spans="1:1" x14ac:dyDescent="0.3">
      <c r="A93" s="2"/>
    </row>
    <row r="94" spans="1:1" x14ac:dyDescent="0.3">
      <c r="A94" s="2"/>
    </row>
    <row r="95" spans="1:1" x14ac:dyDescent="0.3">
      <c r="A95" s="2"/>
    </row>
    <row r="96" spans="1:1" x14ac:dyDescent="0.3">
      <c r="A96" s="2"/>
    </row>
    <row r="97" spans="1:1" x14ac:dyDescent="0.3">
      <c r="A97" s="2"/>
    </row>
    <row r="98" spans="1:1" x14ac:dyDescent="0.3">
      <c r="A98" s="2"/>
    </row>
    <row r="99" spans="1:1" x14ac:dyDescent="0.3">
      <c r="A99" s="2"/>
    </row>
    <row r="100" spans="1:1" x14ac:dyDescent="0.3">
      <c r="A100" s="2"/>
    </row>
    <row r="101" spans="1:1" x14ac:dyDescent="0.3">
      <c r="A101" s="2"/>
    </row>
    <row r="102" spans="1:1" x14ac:dyDescent="0.3">
      <c r="A102" s="2"/>
    </row>
    <row r="103" spans="1:1" x14ac:dyDescent="0.3">
      <c r="A103" s="2"/>
    </row>
    <row r="104" spans="1:1" x14ac:dyDescent="0.3">
      <c r="A104" s="2"/>
    </row>
    <row r="105" spans="1:1" x14ac:dyDescent="0.3">
      <c r="A105" s="2"/>
    </row>
    <row r="106" spans="1:1" x14ac:dyDescent="0.3">
      <c r="A106" s="2"/>
    </row>
    <row r="107" spans="1:1" x14ac:dyDescent="0.3">
      <c r="A107" s="2"/>
    </row>
    <row r="108" spans="1:1" x14ac:dyDescent="0.3">
      <c r="A108" s="2"/>
    </row>
    <row r="109" spans="1:1" x14ac:dyDescent="0.3">
      <c r="A109" s="2"/>
    </row>
    <row r="110" spans="1:1" x14ac:dyDescent="0.3">
      <c r="A110" s="2"/>
    </row>
    <row r="111" spans="1:1" x14ac:dyDescent="0.3">
      <c r="A111" s="2"/>
    </row>
    <row r="112" spans="1:1" x14ac:dyDescent="0.3">
      <c r="A112" s="2"/>
    </row>
    <row r="113" spans="1:1" x14ac:dyDescent="0.3">
      <c r="A113" s="2"/>
    </row>
    <row r="114" spans="1:1" x14ac:dyDescent="0.3">
      <c r="A114" s="2"/>
    </row>
    <row r="115" spans="1:1" x14ac:dyDescent="0.3">
      <c r="A115" s="2"/>
    </row>
    <row r="116" spans="1:1" x14ac:dyDescent="0.3">
      <c r="A116" s="2"/>
    </row>
    <row r="117" spans="1:1" x14ac:dyDescent="0.3">
      <c r="A117" s="2"/>
    </row>
    <row r="118" spans="1:1" x14ac:dyDescent="0.3">
      <c r="A118" s="2"/>
    </row>
    <row r="119" spans="1:1" x14ac:dyDescent="0.3">
      <c r="A119" s="2"/>
    </row>
    <row r="120" spans="1:1" x14ac:dyDescent="0.3">
      <c r="A120" s="2"/>
    </row>
    <row r="121" spans="1:1" x14ac:dyDescent="0.3">
      <c r="A121" s="2"/>
    </row>
    <row r="122" spans="1:1" x14ac:dyDescent="0.3">
      <c r="A122" s="2"/>
    </row>
    <row r="123" spans="1:1" x14ac:dyDescent="0.3">
      <c r="A123" s="2"/>
    </row>
    <row r="124" spans="1:1" x14ac:dyDescent="0.3">
      <c r="A124" s="2"/>
    </row>
    <row r="125" spans="1:1" x14ac:dyDescent="0.3">
      <c r="A125" s="2"/>
    </row>
    <row r="126" spans="1:1" x14ac:dyDescent="0.3">
      <c r="A126" s="2"/>
    </row>
    <row r="127" spans="1:1" x14ac:dyDescent="0.3">
      <c r="A127" s="2"/>
    </row>
    <row r="128" spans="1:1" x14ac:dyDescent="0.3">
      <c r="A128" s="2"/>
    </row>
    <row r="129" spans="1:1" x14ac:dyDescent="0.3">
      <c r="A129" s="2"/>
    </row>
  </sheetData>
  <mergeCells count="5">
    <mergeCell ref="K7:O7"/>
    <mergeCell ref="K3:O3"/>
    <mergeCell ref="K4:P4"/>
    <mergeCell ref="K6:O6"/>
    <mergeCell ref="K5:O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48668</dc:creator>
  <cp:lastModifiedBy>48668</cp:lastModifiedBy>
  <dcterms:created xsi:type="dcterms:W3CDTF">2021-10-03T16:09:00Z</dcterms:created>
  <dcterms:modified xsi:type="dcterms:W3CDTF">2022-05-29T19:39:27Z</dcterms:modified>
</cp:coreProperties>
</file>